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1760" activeTab="0"/>
  </bookViews>
  <sheets>
    <sheet name="Заказ-наряд" sheetId="1" r:id="rId1"/>
  </sheets>
  <definedNames/>
  <calcPr fullCalcOnLoad="1"/>
</workbook>
</file>

<file path=xl/sharedStrings.xml><?xml version="1.0" encoding="utf-8"?>
<sst xmlns="http://schemas.openxmlformats.org/spreadsheetml/2006/main" count="94" uniqueCount="75">
  <si>
    <t>Заказчик:</t>
  </si>
  <si>
    <t>Телефон</t>
  </si>
  <si>
    <t>Автомобиль</t>
  </si>
  <si>
    <t>Номер кузова</t>
  </si>
  <si>
    <t>Гос номер</t>
  </si>
  <si>
    <t>Пробег</t>
  </si>
  <si>
    <t>1. ВЫПОЛНЕННЫЕ РАБОТЫ И УСЛУГИ</t>
  </si>
  <si>
    <t>Наименование работ, услуг</t>
  </si>
  <si>
    <t>Кол-во</t>
  </si>
  <si>
    <t>Цена</t>
  </si>
  <si>
    <t>Сумма</t>
  </si>
  <si>
    <t>Итого:</t>
  </si>
  <si>
    <t>2. ЗАПАСНЫЕ ЧАСТИ И МАТЕРИАЛЫ, ОПЛАЧИВАЕМЫЕ ЗАКАЗЧИКОМ</t>
  </si>
  <si>
    <t>Материальные ценности</t>
  </si>
  <si>
    <t>Единица измерения</t>
  </si>
  <si>
    <t>Наименование</t>
  </si>
  <si>
    <t>ОЕМ</t>
  </si>
  <si>
    <t>Принял в производство</t>
  </si>
  <si>
    <t>(сумма прописью)</t>
  </si>
  <si>
    <t xml:space="preserve"> 3. ОТМЕТКА О ПРИНЯТЫХ ОТ ЗАКАЗЧИКА ЗАПАСНЫХ ЧАСТЯХ И МАТЕРИАЛАХ</t>
  </si>
  <si>
    <t>АВТОСЕРВИС</t>
  </si>
  <si>
    <t>Фамилия, И., О. Исполнителя</t>
  </si>
  <si>
    <t>Год выпуска</t>
  </si>
  <si>
    <t>Номер двигателя</t>
  </si>
  <si>
    <t>Дата</t>
  </si>
  <si>
    <t>оформления</t>
  </si>
  <si>
    <t>исполнения</t>
  </si>
  <si>
    <t>факт.исполнения</t>
  </si>
  <si>
    <t>руб.</t>
  </si>
  <si>
    <t>коп.</t>
  </si>
  <si>
    <t>(подпись)</t>
  </si>
  <si>
    <t>согласен, с Правилами пользования услугами предприятия ознакомлен.</t>
  </si>
  <si>
    <t>С объемом работ и первоначальной стоимостью заказа</t>
  </si>
  <si>
    <t>Заказ принял</t>
  </si>
  <si>
    <t>(Ф.И.О., должность)</t>
  </si>
  <si>
    <t xml:space="preserve">Получено в окончательный расчет </t>
  </si>
  <si>
    <t>(подпись заказчика)</t>
  </si>
  <si>
    <t>Получено при оформлении заказа</t>
  </si>
  <si>
    <t>(подпись кассира, штамп)</t>
  </si>
  <si>
    <t>[%template{this;57;11}%]</t>
  </si>
  <si>
    <t>Комментарий</t>
  </si>
  <si>
    <t>автомобиль из ремонта получил.</t>
  </si>
  <si>
    <t>С объемом и стоимостью выполненных работ согласен, комплектность и внешний вид автомобиля проверил,</t>
  </si>
  <si>
    <t>Заказ-наряд: ЗН-007725-С</t>
  </si>
  <si>
    <t>Honda,Logo</t>
  </si>
  <si>
    <t>GA3-3303022</t>
  </si>
  <si>
    <t>D13B-6303537</t>
  </si>
  <si>
    <t>2000</t>
  </si>
  <si>
    <t>133708</t>
  </si>
  <si>
    <t>Замена жидкости в тормозной системе</t>
  </si>
  <si>
    <t>Промывка дроссельной заслонки</t>
  </si>
  <si>
    <t>Промывка клапана холостого хода</t>
  </si>
  <si>
    <t>Замена ремня генератора</t>
  </si>
  <si>
    <t>Тормозная жидкость</t>
  </si>
  <si>
    <t>TCMB-03434</t>
  </si>
  <si>
    <t>шт</t>
  </si>
  <si>
    <t>Прокладка дросселя</t>
  </si>
  <si>
    <t>16176-P7A-004</t>
  </si>
  <si>
    <t>Очиститель аэрозольный</t>
  </si>
  <si>
    <t>KAN 419</t>
  </si>
  <si>
    <t>Ремень генератора</t>
  </si>
  <si>
    <t>ООО "Нетикс"</t>
  </si>
  <si>
    <t>тел: 383-213-5549</t>
  </si>
  <si>
    <t>8-923-923-00-??</t>
  </si>
  <si>
    <t>Н???ХВ??</t>
  </si>
  <si>
    <t>630055, РОССИЯ, г. Новосибирск, ул. Зеленая Горка, д. 1\14</t>
  </si>
  <si>
    <t>Клиентов Иван Иванович</t>
  </si>
  <si>
    <t>Механиков Иван Иванович</t>
  </si>
  <si>
    <t>28.12.2011 10:00</t>
  </si>
  <si>
    <t>28.12.2011 13:00</t>
  </si>
  <si>
    <t>28.12.2011 20:00</t>
  </si>
  <si>
    <r>
      <rPr>
        <b/>
        <sz val="9"/>
        <rFont val="Arial Cyr"/>
        <family val="0"/>
      </rPr>
      <t>Гарантийные обязательства</t>
    </r>
    <r>
      <rPr>
        <sz val="9"/>
        <rFont val="Arial Cyr"/>
        <family val="0"/>
      </rPr>
      <t xml:space="preserve"> при соблюдении правил эксплуатации Honda и рекомендаций ООО "Нетикс":
а) на агрегаты, подвергавшиеся разборке, сборке и замене деталей - 6 месяцев, но не более 10 тысяч км пробега;
б) на агрегаты, механизмы, узлы, детали, системы подвергавшиеся регулировке и техническому обслуживанию - 1 месяц, но не более 1000 км пробега;
в) на детали, агрегаты, механизмы предоставленные заказчиком, либо бывшие в употреблении, а также на расходные материалы гарантийные обязательства не распространяются.</t>
    </r>
  </si>
  <si>
    <t>Место для логотипа</t>
  </si>
  <si>
    <t>https://netix.ru</t>
  </si>
  <si>
    <t>Лучшая программа для автоматической выписки заказ-нарядов: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</si>
</sst>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_р_."/>
  </numFmts>
  <fonts count="55">
    <font>
      <sz val="10"/>
      <name val="Arial Cyr"/>
      <family val="0"/>
    </font>
    <font>
      <sz val="1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name val="Verdana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9"/>
      <name val="Arial Cyr"/>
      <family val="0"/>
    </font>
    <font>
      <sz val="7"/>
      <name val="Arial Cyr"/>
      <family val="0"/>
    </font>
    <font>
      <sz val="10"/>
      <color indexed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22"/>
      <color indexed="12"/>
      <name val="Arial Cyr"/>
      <family val="0"/>
    </font>
    <font>
      <u val="single"/>
      <sz val="10"/>
      <color indexed="20"/>
      <name val="Arial Cyr"/>
      <family val="0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22"/>
      <color theme="10"/>
      <name val="Arial Cyr"/>
      <family val="0"/>
    </font>
    <font>
      <sz val="16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11" xfId="0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 horizontal="right"/>
    </xf>
    <xf numFmtId="0" fontId="2" fillId="0" borderId="14" xfId="0" applyFont="1" applyBorder="1" applyAlignment="1">
      <alignment vertical="center"/>
    </xf>
    <xf numFmtId="2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49" fontId="0" fillId="0" borderId="0" xfId="0" applyNumberFormat="1" applyBorder="1" applyAlignment="1">
      <alignment horizontal="left" vertical="justify" wrapText="1"/>
    </xf>
    <xf numFmtId="0" fontId="5" fillId="0" borderId="0" xfId="0" applyFont="1" applyAlignment="1">
      <alignment horizontal="right" wrapText="1"/>
    </xf>
    <xf numFmtId="0" fontId="2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left"/>
    </xf>
    <xf numFmtId="176" fontId="2" fillId="0" borderId="15" xfId="0" applyNumberFormat="1" applyFon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0" fontId="2" fillId="0" borderId="0" xfId="0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 vertical="justify"/>
    </xf>
    <xf numFmtId="0" fontId="0" fillId="0" borderId="16" xfId="0" applyBorder="1" applyAlignment="1">
      <alignment/>
    </xf>
    <xf numFmtId="49" fontId="2" fillId="0" borderId="0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/>
    </xf>
    <xf numFmtId="49" fontId="0" fillId="0" borderId="11" xfId="0" applyNumberFormat="1" applyBorder="1" applyAlignment="1">
      <alignment horizontal="right" vertical="justify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NumberFormat="1" applyBorder="1" applyAlignment="1">
      <alignment horizontal="right"/>
    </xf>
    <xf numFmtId="0" fontId="10" fillId="0" borderId="0" xfId="0" applyFont="1" applyBorder="1" applyAlignment="1">
      <alignment horizontal="center" vertical="justify"/>
    </xf>
    <xf numFmtId="49" fontId="0" fillId="0" borderId="12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9" fillId="34" borderId="0" xfId="0" applyFont="1" applyFill="1" applyBorder="1" applyAlignment="1">
      <alignment horizontal="left" vertical="top" wrapText="1" indent="1"/>
    </xf>
    <xf numFmtId="49" fontId="0" fillId="0" borderId="12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 horizontal="left" vertical="justify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0" fillId="0" borderId="14" xfId="0" applyFont="1" applyBorder="1" applyAlignment="1">
      <alignment horizontal="center" vertical="justify"/>
    </xf>
    <xf numFmtId="49" fontId="0" fillId="0" borderId="0" xfId="0" applyNumberFormat="1" applyBorder="1" applyAlignment="1">
      <alignment horizontal="left" vertical="justify"/>
    </xf>
    <xf numFmtId="49" fontId="9" fillId="0" borderId="0" xfId="0" applyNumberFormat="1" applyFont="1" applyBorder="1" applyAlignment="1">
      <alignment horizontal="left" vertical="justify"/>
    </xf>
    <xf numFmtId="49" fontId="0" fillId="0" borderId="13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left" wrapText="1"/>
    </xf>
    <xf numFmtId="49" fontId="0" fillId="0" borderId="14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2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right" wrapText="1"/>
    </xf>
    <xf numFmtId="0" fontId="7" fillId="0" borderId="11" xfId="0" applyFont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23" xfId="0" applyBorder="1" applyAlignment="1">
      <alignment horizontal="right" wrapText="1"/>
    </xf>
    <xf numFmtId="0" fontId="0" fillId="0" borderId="0" xfId="0" applyAlignment="1">
      <alignment horizontal="right" wrapText="1"/>
    </xf>
    <xf numFmtId="49" fontId="0" fillId="0" borderId="19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left" vertical="justify" wrapText="1"/>
    </xf>
    <xf numFmtId="49" fontId="0" fillId="0" borderId="14" xfId="0" applyNumberFormat="1" applyBorder="1" applyAlignment="1">
      <alignment horizontal="center"/>
    </xf>
    <xf numFmtId="49" fontId="2" fillId="0" borderId="21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justify"/>
    </xf>
    <xf numFmtId="49" fontId="10" fillId="0" borderId="16" xfId="0" applyNumberFormat="1" applyFont="1" applyBorder="1" applyAlignment="1">
      <alignment horizontal="center" vertical="justify"/>
    </xf>
    <xf numFmtId="49" fontId="10" fillId="0" borderId="16" xfId="0" applyNumberFormat="1" applyFont="1" applyBorder="1" applyAlignment="1">
      <alignment horizontal="center" vertical="justify" wrapText="1"/>
    </xf>
    <xf numFmtId="49" fontId="0" fillId="0" borderId="11" xfId="0" applyNumberForma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0" fontId="10" fillId="0" borderId="16" xfId="0" applyFont="1" applyBorder="1" applyAlignment="1">
      <alignment horizontal="center" vertical="justify"/>
    </xf>
    <xf numFmtId="49" fontId="10" fillId="0" borderId="11" xfId="0" applyNumberFormat="1" applyFont="1" applyBorder="1" applyAlignment="1">
      <alignment horizontal="center" vertical="justify" wrapText="1"/>
    </xf>
    <xf numFmtId="49" fontId="2" fillId="0" borderId="17" xfId="0" applyNumberFormat="1" applyFont="1" applyBorder="1" applyAlignment="1">
      <alignment horizontal="left" vertical="justify"/>
    </xf>
    <xf numFmtId="49" fontId="2" fillId="0" borderId="24" xfId="0" applyNumberFormat="1" applyFont="1" applyBorder="1" applyAlignment="1">
      <alignment horizontal="left" vertical="justify"/>
    </xf>
    <xf numFmtId="49" fontId="2" fillId="0" borderId="18" xfId="0" applyNumberFormat="1" applyFont="1" applyBorder="1" applyAlignment="1">
      <alignment horizontal="left" vertical="justify"/>
    </xf>
    <xf numFmtId="0" fontId="0" fillId="0" borderId="13" xfId="0" applyFont="1" applyBorder="1" applyAlignment="1">
      <alignment horizontal="left"/>
    </xf>
    <xf numFmtId="49" fontId="10" fillId="0" borderId="14" xfId="0" applyNumberFormat="1" applyFont="1" applyBorder="1" applyAlignment="1">
      <alignment horizontal="center" vertical="justify" wrapText="1"/>
    </xf>
    <xf numFmtId="4" fontId="9" fillId="0" borderId="11" xfId="0" applyNumberFormat="1" applyFont="1" applyBorder="1" applyAlignment="1">
      <alignment horizontal="right" vertical="justify"/>
    </xf>
    <xf numFmtId="4" fontId="0" fillId="0" borderId="11" xfId="0" applyNumberFormat="1" applyBorder="1" applyAlignment="1">
      <alignment horizontal="right" vertical="justify"/>
    </xf>
    <xf numFmtId="0" fontId="53" fillId="35" borderId="23" xfId="42" applyFont="1" applyFill="1" applyBorder="1" applyAlignment="1">
      <alignment horizontal="center"/>
    </xf>
    <xf numFmtId="0" fontId="53" fillId="35" borderId="0" xfId="42" applyFont="1" applyFill="1" applyBorder="1" applyAlignment="1">
      <alignment horizontal="center"/>
    </xf>
    <xf numFmtId="0" fontId="54" fillId="35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etix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69"/>
  <sheetViews>
    <sheetView tabSelected="1" zoomScalePageLayoutView="0" workbookViewId="0" topLeftCell="B1">
      <selection activeCell="B5" sqref="B5:E5"/>
    </sheetView>
  </sheetViews>
  <sheetFormatPr defaultColWidth="9.00390625" defaultRowHeight="12.75"/>
  <cols>
    <col min="1" max="1" width="9.125" style="51" hidden="1" customWidth="1"/>
    <col min="4" max="5" width="9.375" style="0" customWidth="1"/>
    <col min="6" max="6" width="10.375" style="0" customWidth="1"/>
    <col min="7" max="7" width="11.125" style="0" customWidth="1"/>
    <col min="8" max="8" width="11.75390625" style="0" customWidth="1"/>
    <col min="9" max="9" width="11.25390625" style="0" customWidth="1"/>
    <col min="10" max="10" width="11.625" style="0" customWidth="1"/>
    <col min="11" max="11" width="10.875" style="0" customWidth="1"/>
    <col min="12" max="12" width="11.875" style="0" customWidth="1"/>
  </cols>
  <sheetData>
    <row r="1" spans="2:11" ht="20.25">
      <c r="B1" s="136" t="s">
        <v>74</v>
      </c>
      <c r="C1" s="136"/>
      <c r="D1" s="136"/>
      <c r="E1" s="136"/>
      <c r="F1" s="136"/>
      <c r="G1" s="136"/>
      <c r="H1" s="136"/>
      <c r="I1" s="136"/>
      <c r="J1" s="136"/>
      <c r="K1" s="136"/>
    </row>
    <row r="2" spans="2:11" ht="27">
      <c r="B2" s="134" t="s">
        <v>73</v>
      </c>
      <c r="C2" s="135"/>
      <c r="D2" s="135"/>
      <c r="E2" s="135"/>
      <c r="F2" s="135"/>
      <c r="G2" s="135"/>
      <c r="H2" s="135"/>
      <c r="I2" s="135"/>
      <c r="J2" s="135"/>
      <c r="K2" s="135"/>
    </row>
    <row r="3" ht="25.5" customHeight="1"/>
    <row r="4" spans="1:19" ht="23.25">
      <c r="A4" s="52" t="s">
        <v>39</v>
      </c>
      <c r="B4" s="31" t="s">
        <v>43</v>
      </c>
      <c r="C4" s="31"/>
      <c r="D4" s="31"/>
      <c r="E4" s="31"/>
      <c r="F4" s="31"/>
      <c r="G4" s="104"/>
      <c r="H4" s="104"/>
      <c r="I4" s="103" t="s">
        <v>20</v>
      </c>
      <c r="J4" s="103"/>
      <c r="K4" s="103"/>
      <c r="L4" s="25"/>
      <c r="P4" s="11"/>
      <c r="Q4" s="11"/>
      <c r="R4" s="11"/>
      <c r="S4" s="1"/>
    </row>
    <row r="5" spans="2:19" ht="12.75">
      <c r="B5" s="85" t="s">
        <v>0</v>
      </c>
      <c r="C5" s="86"/>
      <c r="D5" s="86"/>
      <c r="E5" s="86"/>
      <c r="F5" s="85" t="s">
        <v>1</v>
      </c>
      <c r="G5" s="86"/>
      <c r="H5" s="87"/>
      <c r="I5" s="105" t="s">
        <v>72</v>
      </c>
      <c r="J5" s="106"/>
      <c r="K5" s="106"/>
      <c r="L5" s="21"/>
      <c r="P5" s="1"/>
      <c r="Q5" s="1"/>
      <c r="R5" s="1"/>
      <c r="S5" s="1"/>
    </row>
    <row r="6" spans="2:18" ht="12.75">
      <c r="B6" s="91" t="s">
        <v>66</v>
      </c>
      <c r="C6" s="92"/>
      <c r="D6" s="92"/>
      <c r="E6" s="92"/>
      <c r="F6" s="118" t="s">
        <v>63</v>
      </c>
      <c r="G6" s="92"/>
      <c r="H6" s="93"/>
      <c r="I6" s="105"/>
      <c r="J6" s="106"/>
      <c r="K6" s="106"/>
      <c r="L6" s="21"/>
      <c r="P6" s="1"/>
      <c r="Q6" s="1"/>
      <c r="R6" s="1"/>
    </row>
    <row r="7" spans="2:18" ht="12.75" customHeight="1">
      <c r="B7" s="85" t="s">
        <v>2</v>
      </c>
      <c r="C7" s="86"/>
      <c r="D7" s="86"/>
      <c r="E7" s="86"/>
      <c r="F7" s="85" t="s">
        <v>3</v>
      </c>
      <c r="G7" s="86"/>
      <c r="H7" s="87"/>
      <c r="I7" s="105"/>
      <c r="J7" s="106"/>
      <c r="K7" s="106"/>
      <c r="L7" s="21"/>
      <c r="P7" s="1"/>
      <c r="Q7" s="1"/>
      <c r="R7" s="1"/>
    </row>
    <row r="8" spans="2:18" ht="12.75">
      <c r="B8" s="91" t="s">
        <v>44</v>
      </c>
      <c r="C8" s="92"/>
      <c r="D8" s="92"/>
      <c r="E8" s="92"/>
      <c r="F8" s="91" t="s">
        <v>45</v>
      </c>
      <c r="G8" s="92"/>
      <c r="H8" s="93"/>
      <c r="I8" s="107" t="s">
        <v>61</v>
      </c>
      <c r="J8" s="108"/>
      <c r="K8" s="108"/>
      <c r="L8" s="22"/>
      <c r="N8" s="7"/>
      <c r="O8" s="8"/>
      <c r="P8" s="17"/>
      <c r="Q8" s="17"/>
      <c r="R8" s="17"/>
    </row>
    <row r="9" spans="2:18" ht="12.75">
      <c r="B9" s="85" t="s">
        <v>4</v>
      </c>
      <c r="C9" s="86"/>
      <c r="D9" s="86"/>
      <c r="E9" s="86"/>
      <c r="F9" s="85" t="s">
        <v>23</v>
      </c>
      <c r="G9" s="86"/>
      <c r="H9" s="87"/>
      <c r="I9" s="109" t="s">
        <v>65</v>
      </c>
      <c r="J9" s="110"/>
      <c r="K9" s="110"/>
      <c r="L9" s="23"/>
      <c r="N9" s="7"/>
      <c r="O9" s="8"/>
      <c r="P9" s="1"/>
      <c r="Q9" s="1"/>
      <c r="R9" s="1"/>
    </row>
    <row r="10" spans="2:18" ht="12.75">
      <c r="B10" s="91" t="s">
        <v>64</v>
      </c>
      <c r="C10" s="92"/>
      <c r="D10" s="92"/>
      <c r="E10" s="92"/>
      <c r="F10" s="91" t="s">
        <v>46</v>
      </c>
      <c r="G10" s="92"/>
      <c r="H10" s="93"/>
      <c r="I10" s="111"/>
      <c r="J10" s="112"/>
      <c r="K10" s="112"/>
      <c r="L10" s="22"/>
      <c r="N10" s="7"/>
      <c r="O10" s="8"/>
      <c r="P10" s="17"/>
      <c r="Q10" s="17"/>
      <c r="R10" s="17"/>
    </row>
    <row r="11" spans="2:18" ht="12.75">
      <c r="B11" s="113" t="s">
        <v>22</v>
      </c>
      <c r="C11" s="114"/>
      <c r="D11" s="114"/>
      <c r="E11" s="115"/>
      <c r="F11" s="85" t="s">
        <v>5</v>
      </c>
      <c r="G11" s="86"/>
      <c r="H11" s="87"/>
      <c r="I11" s="102" t="s">
        <v>62</v>
      </c>
      <c r="J11" s="102"/>
      <c r="K11" s="102"/>
      <c r="L11" s="22"/>
      <c r="N11" s="7"/>
      <c r="O11" s="8"/>
      <c r="P11" s="17"/>
      <c r="Q11" s="17"/>
      <c r="R11" s="17"/>
    </row>
    <row r="12" spans="2:18" ht="12.75">
      <c r="B12" s="91" t="s">
        <v>47</v>
      </c>
      <c r="C12" s="92"/>
      <c r="D12" s="92"/>
      <c r="E12" s="93"/>
      <c r="F12" s="91" t="s">
        <v>48</v>
      </c>
      <c r="G12" s="92"/>
      <c r="H12" s="93"/>
      <c r="I12" s="22"/>
      <c r="J12" s="22"/>
      <c r="K12" s="22"/>
      <c r="L12" s="22"/>
      <c r="N12" s="7"/>
      <c r="O12" s="8"/>
      <c r="P12" s="17"/>
      <c r="Q12" s="17"/>
      <c r="R12" s="17"/>
    </row>
    <row r="13" spans="2:18" ht="12.75">
      <c r="B13" s="43"/>
      <c r="C13" s="43"/>
      <c r="D13" s="43"/>
      <c r="E13" s="43"/>
      <c r="F13" s="43"/>
      <c r="G13" s="43"/>
      <c r="H13" s="43"/>
      <c r="I13" s="22"/>
      <c r="J13" s="22"/>
      <c r="K13" s="22"/>
      <c r="L13" s="22"/>
      <c r="N13" s="7"/>
      <c r="O13" s="8"/>
      <c r="P13" s="17"/>
      <c r="Q13" s="17"/>
      <c r="R13" s="17"/>
    </row>
    <row r="14" spans="2:18" ht="12.75">
      <c r="B14" s="10"/>
      <c r="C14" s="10"/>
      <c r="D14" s="43"/>
      <c r="E14" s="48"/>
      <c r="F14" s="43"/>
      <c r="G14" s="127" t="s">
        <v>24</v>
      </c>
      <c r="H14" s="44" t="s">
        <v>25</v>
      </c>
      <c r="I14" s="45"/>
      <c r="J14" s="56" t="s">
        <v>68</v>
      </c>
      <c r="K14" s="130"/>
      <c r="L14" s="22"/>
      <c r="N14" s="7"/>
      <c r="O14" s="8"/>
      <c r="P14" s="17"/>
      <c r="Q14" s="17"/>
      <c r="R14" s="17"/>
    </row>
    <row r="15" spans="2:18" ht="12.75">
      <c r="B15" s="10"/>
      <c r="C15" s="10"/>
      <c r="D15" s="43"/>
      <c r="E15" s="48"/>
      <c r="F15" s="43"/>
      <c r="G15" s="128"/>
      <c r="H15" s="44" t="s">
        <v>26</v>
      </c>
      <c r="I15" s="45"/>
      <c r="J15" s="56" t="s">
        <v>69</v>
      </c>
      <c r="K15" s="130"/>
      <c r="L15" s="22"/>
      <c r="N15" s="7"/>
      <c r="O15" s="8"/>
      <c r="P15" s="17"/>
      <c r="Q15" s="17"/>
      <c r="R15" s="17"/>
    </row>
    <row r="16" spans="2:18" ht="12.75">
      <c r="B16" s="41" t="s">
        <v>6</v>
      </c>
      <c r="C16" s="10"/>
      <c r="D16" s="43"/>
      <c r="E16" s="48"/>
      <c r="F16" s="43"/>
      <c r="G16" s="129"/>
      <c r="H16" s="44" t="s">
        <v>27</v>
      </c>
      <c r="I16" s="45"/>
      <c r="J16" s="56" t="s">
        <v>70</v>
      </c>
      <c r="K16" s="130"/>
      <c r="L16" s="22"/>
      <c r="N16" s="7"/>
      <c r="O16" s="8"/>
      <c r="P16" s="17"/>
      <c r="Q16" s="17"/>
      <c r="R16" s="17"/>
    </row>
    <row r="17" spans="2:18" ht="12.75">
      <c r="B17" s="41"/>
      <c r="C17" s="41"/>
      <c r="D17" s="41"/>
      <c r="E17" s="41"/>
      <c r="F17" s="41"/>
      <c r="G17" s="41"/>
      <c r="H17" s="41"/>
      <c r="I17" s="41"/>
      <c r="J17" s="41"/>
      <c r="K17" s="22"/>
      <c r="L17" s="22"/>
      <c r="N17" s="7"/>
      <c r="O17" s="8"/>
      <c r="P17" s="17"/>
      <c r="Q17" s="17"/>
      <c r="R17" s="17"/>
    </row>
    <row r="18" spans="2:12" ht="22.5" customHeight="1">
      <c r="B18" s="65" t="s">
        <v>7</v>
      </c>
      <c r="C18" s="66"/>
      <c r="D18" s="66"/>
      <c r="E18" s="67"/>
      <c r="F18" s="2" t="s">
        <v>8</v>
      </c>
      <c r="G18" s="2" t="s">
        <v>9</v>
      </c>
      <c r="H18" s="2" t="s">
        <v>10</v>
      </c>
      <c r="I18" s="15" t="s">
        <v>21</v>
      </c>
      <c r="J18" s="19"/>
      <c r="K18" s="16"/>
      <c r="L18" s="26"/>
    </row>
    <row r="19" spans="1:12" ht="12.75">
      <c r="A19" s="52"/>
      <c r="B19" s="99" t="s">
        <v>49</v>
      </c>
      <c r="C19" s="100"/>
      <c r="D19" s="100"/>
      <c r="E19" s="101"/>
      <c r="F19" s="40">
        <v>1</v>
      </c>
      <c r="G19" s="14">
        <v>400</v>
      </c>
      <c r="H19" s="14">
        <f>F19*G19</f>
        <v>400</v>
      </c>
      <c r="I19" s="56" t="s">
        <v>67</v>
      </c>
      <c r="J19" s="57"/>
      <c r="K19" s="58"/>
      <c r="L19" s="27"/>
    </row>
    <row r="20" spans="1:12" ht="12.75">
      <c r="A20" s="52"/>
      <c r="B20" s="99" t="s">
        <v>50</v>
      </c>
      <c r="C20" s="100"/>
      <c r="D20" s="100"/>
      <c r="E20" s="101"/>
      <c r="F20" s="40">
        <v>1</v>
      </c>
      <c r="G20" s="14">
        <v>350</v>
      </c>
      <c r="H20" s="14">
        <f>F20*G20</f>
        <v>350</v>
      </c>
      <c r="I20" s="56" t="s">
        <v>67</v>
      </c>
      <c r="J20" s="57"/>
      <c r="K20" s="58"/>
      <c r="L20" s="27"/>
    </row>
    <row r="21" spans="1:12" ht="12.75">
      <c r="A21" s="52"/>
      <c r="B21" s="99" t="s">
        <v>51</v>
      </c>
      <c r="C21" s="100"/>
      <c r="D21" s="100"/>
      <c r="E21" s="101"/>
      <c r="F21" s="40">
        <v>1</v>
      </c>
      <c r="G21" s="14">
        <v>200</v>
      </c>
      <c r="H21" s="14">
        <f>F21*G21</f>
        <v>200</v>
      </c>
      <c r="I21" s="56" t="s">
        <v>67</v>
      </c>
      <c r="J21" s="57"/>
      <c r="K21" s="58"/>
      <c r="L21" s="27"/>
    </row>
    <row r="22" spans="1:12" ht="12.75">
      <c r="A22" s="52"/>
      <c r="B22" s="99" t="s">
        <v>52</v>
      </c>
      <c r="C22" s="100"/>
      <c r="D22" s="100"/>
      <c r="E22" s="101"/>
      <c r="F22" s="40">
        <v>1</v>
      </c>
      <c r="G22" s="14">
        <v>200</v>
      </c>
      <c r="H22" s="14">
        <f>F22*G22</f>
        <v>200</v>
      </c>
      <c r="I22" s="56" t="s">
        <v>67</v>
      </c>
      <c r="J22" s="57"/>
      <c r="K22" s="58"/>
      <c r="L22" s="27"/>
    </row>
    <row r="23" spans="2:12" ht="1.5" customHeight="1">
      <c r="B23" s="97"/>
      <c r="C23" s="98"/>
      <c r="D23" s="98"/>
      <c r="E23" s="98"/>
      <c r="F23" s="13"/>
      <c r="G23" s="33"/>
      <c r="H23" s="14"/>
      <c r="I23" s="62"/>
      <c r="J23" s="117"/>
      <c r="K23" s="63"/>
      <c r="L23" s="27"/>
    </row>
    <row r="24" spans="6:9" ht="13.5" thickBot="1">
      <c r="F24" s="12"/>
      <c r="G24" s="5" t="s">
        <v>11</v>
      </c>
      <c r="H24" s="32">
        <f>SUM(H19:H23)</f>
        <v>1150</v>
      </c>
      <c r="I24" s="12"/>
    </row>
    <row r="26" spans="2:10" ht="12.75">
      <c r="B26" s="42" t="s">
        <v>12</v>
      </c>
      <c r="C26" s="42"/>
      <c r="D26" s="42"/>
      <c r="E26" s="42"/>
      <c r="F26" s="42"/>
      <c r="G26" s="42"/>
      <c r="H26" s="42"/>
      <c r="I26" s="42"/>
      <c r="J26" s="42"/>
    </row>
    <row r="28" spans="2:12" ht="19.5" customHeight="1">
      <c r="B28" s="82" t="s">
        <v>13</v>
      </c>
      <c r="C28" s="83"/>
      <c r="D28" s="83"/>
      <c r="E28" s="83"/>
      <c r="F28" s="83"/>
      <c r="G28" s="84"/>
      <c r="H28" s="78" t="s">
        <v>14</v>
      </c>
      <c r="I28" s="95" t="s">
        <v>8</v>
      </c>
      <c r="J28" s="95" t="s">
        <v>9</v>
      </c>
      <c r="K28" s="78" t="s">
        <v>10</v>
      </c>
      <c r="L28" s="28"/>
    </row>
    <row r="29" spans="2:12" ht="15" customHeight="1">
      <c r="B29" s="80" t="s">
        <v>15</v>
      </c>
      <c r="C29" s="90"/>
      <c r="D29" s="90"/>
      <c r="E29" s="81"/>
      <c r="F29" s="80" t="s">
        <v>16</v>
      </c>
      <c r="G29" s="81"/>
      <c r="H29" s="79"/>
      <c r="I29" s="96"/>
      <c r="J29" s="96"/>
      <c r="K29" s="94"/>
      <c r="L29" s="28"/>
    </row>
    <row r="30" spans="1:12" ht="12.75">
      <c r="A30" s="52"/>
      <c r="B30" s="75" t="s">
        <v>53</v>
      </c>
      <c r="C30" s="76"/>
      <c r="D30" s="76"/>
      <c r="E30" s="77"/>
      <c r="F30" s="62" t="s">
        <v>54</v>
      </c>
      <c r="G30" s="63"/>
      <c r="H30" s="4" t="s">
        <v>55</v>
      </c>
      <c r="I30" s="20">
        <v>1</v>
      </c>
      <c r="J30" s="14">
        <v>306</v>
      </c>
      <c r="K30" s="54">
        <f>I30*J30</f>
        <v>306</v>
      </c>
      <c r="L30" s="18"/>
    </row>
    <row r="31" spans="1:12" ht="12.75">
      <c r="A31" s="52"/>
      <c r="B31" s="75" t="s">
        <v>56</v>
      </c>
      <c r="C31" s="76"/>
      <c r="D31" s="76"/>
      <c r="E31" s="77"/>
      <c r="F31" s="62" t="s">
        <v>57</v>
      </c>
      <c r="G31" s="63"/>
      <c r="H31" s="4" t="s">
        <v>55</v>
      </c>
      <c r="I31" s="20">
        <v>1</v>
      </c>
      <c r="J31" s="14">
        <v>160</v>
      </c>
      <c r="K31" s="54">
        <f>I31*J31</f>
        <v>160</v>
      </c>
      <c r="L31" s="18"/>
    </row>
    <row r="32" spans="1:12" ht="12.75">
      <c r="A32" s="52"/>
      <c r="B32" s="75" t="s">
        <v>58</v>
      </c>
      <c r="C32" s="76"/>
      <c r="D32" s="76"/>
      <c r="E32" s="77"/>
      <c r="F32" s="62" t="s">
        <v>59</v>
      </c>
      <c r="G32" s="63"/>
      <c r="H32" s="4" t="s">
        <v>55</v>
      </c>
      <c r="I32" s="20">
        <v>1</v>
      </c>
      <c r="J32" s="14">
        <v>154</v>
      </c>
      <c r="K32" s="54">
        <f>I32*J32</f>
        <v>154</v>
      </c>
      <c r="L32" s="18"/>
    </row>
    <row r="33" spans="2:12" ht="1.5" customHeight="1">
      <c r="B33" s="60"/>
      <c r="C33" s="61"/>
      <c r="D33" s="61"/>
      <c r="E33" s="61"/>
      <c r="F33" s="62"/>
      <c r="G33" s="63"/>
      <c r="H33" s="35"/>
      <c r="I33" s="37"/>
      <c r="J33" s="36"/>
      <c r="K33" s="3"/>
      <c r="L33" s="18"/>
    </row>
    <row r="34" spans="8:12" ht="13.5" thickBot="1">
      <c r="H34" s="5"/>
      <c r="I34" s="34"/>
      <c r="J34" s="5" t="s">
        <v>11</v>
      </c>
      <c r="K34" s="32">
        <f>SUM(K30:K33)</f>
        <v>620</v>
      </c>
      <c r="L34" s="12"/>
    </row>
    <row r="36" spans="2:10" ht="12.75">
      <c r="B36" s="89" t="s">
        <v>19</v>
      </c>
      <c r="C36" s="89"/>
      <c r="D36" s="89"/>
      <c r="E36" s="89"/>
      <c r="F36" s="89"/>
      <c r="G36" s="89"/>
      <c r="H36" s="89"/>
      <c r="I36" s="89"/>
      <c r="J36" s="89"/>
    </row>
    <row r="37" ht="12.75">
      <c r="L37" s="9"/>
    </row>
    <row r="38" spans="2:12" ht="24" customHeight="1">
      <c r="B38" s="88" t="s">
        <v>15</v>
      </c>
      <c r="C38" s="88"/>
      <c r="D38" s="88"/>
      <c r="E38" s="88"/>
      <c r="F38" s="2" t="s">
        <v>8</v>
      </c>
      <c r="G38" s="80" t="s">
        <v>40</v>
      </c>
      <c r="H38" s="81"/>
      <c r="I38" s="65" t="s">
        <v>17</v>
      </c>
      <c r="J38" s="66"/>
      <c r="K38" s="67"/>
      <c r="L38" s="28"/>
    </row>
    <row r="39" spans="1:12" ht="12.75">
      <c r="A39" s="52"/>
      <c r="B39" s="75" t="s">
        <v>60</v>
      </c>
      <c r="C39" s="76"/>
      <c r="D39" s="76"/>
      <c r="E39" s="77"/>
      <c r="F39" s="13">
        <v>1</v>
      </c>
      <c r="G39" s="60"/>
      <c r="H39" s="61"/>
      <c r="I39" s="56" t="s">
        <v>67</v>
      </c>
      <c r="J39" s="57"/>
      <c r="K39" s="58"/>
      <c r="L39" s="29"/>
    </row>
    <row r="40" spans="2:12" ht="1.5" customHeight="1">
      <c r="B40" s="60"/>
      <c r="C40" s="61"/>
      <c r="D40" s="61"/>
      <c r="E40" s="72"/>
      <c r="F40" s="13"/>
      <c r="G40" s="60"/>
      <c r="H40" s="72"/>
      <c r="I40" s="73"/>
      <c r="J40" s="73"/>
      <c r="K40" s="74"/>
      <c r="L40" s="29"/>
    </row>
    <row r="41" spans="5:6" ht="13.5" thickBot="1">
      <c r="E41" s="38" t="s">
        <v>11</v>
      </c>
      <c r="F41" s="39">
        <f>SUM(F39:F40)</f>
        <v>1</v>
      </c>
    </row>
    <row r="44" spans="2:12" ht="14.25" customHeight="1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24"/>
    </row>
    <row r="45" spans="2:12" ht="14.25" customHeight="1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2:12" ht="14.25" customHeight="1">
      <c r="B46" s="71" t="s">
        <v>32</v>
      </c>
      <c r="C46" s="71"/>
      <c r="D46" s="71"/>
      <c r="E46" s="71"/>
      <c r="F46" s="71"/>
      <c r="G46" s="132">
        <f>H24+K34</f>
        <v>1770</v>
      </c>
      <c r="H46" s="133"/>
      <c r="I46" s="46" t="s">
        <v>28</v>
      </c>
      <c r="J46" s="50"/>
      <c r="K46" s="46" t="s">
        <v>29</v>
      </c>
      <c r="L46" s="24"/>
    </row>
    <row r="47" spans="2:12" ht="14.25" customHeight="1">
      <c r="B47" s="119" t="s">
        <v>31</v>
      </c>
      <c r="C47" s="119"/>
      <c r="D47" s="119"/>
      <c r="E47" s="119"/>
      <c r="F47" s="119"/>
      <c r="G47" s="119"/>
      <c r="H47" s="119"/>
      <c r="I47" s="68"/>
      <c r="J47" s="68"/>
      <c r="K47" s="68"/>
      <c r="L47" s="24"/>
    </row>
    <row r="48" spans="2:12" ht="14.25" customHeight="1">
      <c r="B48" s="24"/>
      <c r="C48" s="24"/>
      <c r="D48" s="24"/>
      <c r="E48" s="24"/>
      <c r="F48" s="24"/>
      <c r="G48" s="24"/>
      <c r="H48" s="24"/>
      <c r="I48" s="121" t="s">
        <v>30</v>
      </c>
      <c r="J48" s="121"/>
      <c r="K48" s="121"/>
      <c r="L48" s="24"/>
    </row>
    <row r="49" spans="2:16" ht="14.25" customHeight="1">
      <c r="B49" s="71" t="s">
        <v>33</v>
      </c>
      <c r="C49" s="71"/>
      <c r="D49" s="46"/>
      <c r="E49" s="116"/>
      <c r="F49" s="116"/>
      <c r="G49" s="116"/>
      <c r="H49" s="24"/>
      <c r="I49" s="56" t="s">
        <v>67</v>
      </c>
      <c r="J49" s="57"/>
      <c r="K49" s="58"/>
      <c r="L49" s="24"/>
      <c r="P49" s="53"/>
    </row>
    <row r="50" spans="2:11" ht="12.75">
      <c r="B50" s="6"/>
      <c r="C50" s="6"/>
      <c r="D50" s="6"/>
      <c r="E50" s="131" t="s">
        <v>30</v>
      </c>
      <c r="F50" s="131"/>
      <c r="G50" s="131"/>
      <c r="H50" s="6"/>
      <c r="I50" s="69" t="s">
        <v>34</v>
      </c>
      <c r="J50" s="69"/>
      <c r="K50" s="69"/>
    </row>
    <row r="51" spans="2:12" ht="1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2:12" ht="14.25" customHeight="1">
      <c r="B52" s="70" t="s">
        <v>37</v>
      </c>
      <c r="C52" s="70"/>
      <c r="D52" s="70"/>
      <c r="E52" s="70"/>
      <c r="F52" s="70"/>
      <c r="G52" s="70"/>
      <c r="H52" s="70"/>
      <c r="I52" s="70"/>
      <c r="J52" s="70"/>
      <c r="K52" s="70"/>
      <c r="L52" s="24"/>
    </row>
    <row r="53" spans="2:11" ht="12.75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5:7" ht="12.75">
      <c r="E54" s="122" t="s">
        <v>18</v>
      </c>
      <c r="F54" s="122"/>
      <c r="G54" s="122"/>
    </row>
    <row r="55" spans="2:12" ht="12.75">
      <c r="B55" s="123"/>
      <c r="C55" s="68"/>
      <c r="D55" s="68"/>
      <c r="E55" s="68"/>
      <c r="F55" s="68"/>
      <c r="G55" s="68"/>
      <c r="H55" s="30"/>
      <c r="I55" s="124"/>
      <c r="J55" s="124"/>
      <c r="K55" s="124"/>
      <c r="L55" s="30"/>
    </row>
    <row r="56" spans="2:11" ht="12.75">
      <c r="B56" s="69" t="s">
        <v>38</v>
      </c>
      <c r="C56" s="69"/>
      <c r="D56" s="69"/>
      <c r="E56" s="69"/>
      <c r="F56" s="69"/>
      <c r="G56" s="69"/>
      <c r="I56" s="69" t="s">
        <v>34</v>
      </c>
      <c r="J56" s="69"/>
      <c r="K56" s="69"/>
    </row>
    <row r="57" spans="2:11" ht="18.75" customHeight="1">
      <c r="B57" s="49" t="s">
        <v>35</v>
      </c>
      <c r="C57" s="47"/>
      <c r="D57" s="47"/>
      <c r="E57" s="47"/>
      <c r="F57" s="47"/>
      <c r="G57" s="47"/>
      <c r="H57" s="47"/>
      <c r="I57" s="47"/>
      <c r="J57" s="47"/>
      <c r="K57" s="47"/>
    </row>
    <row r="58" spans="2:11" ht="12.75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5:7" ht="12.75">
      <c r="E59" s="122" t="s">
        <v>18</v>
      </c>
      <c r="F59" s="122"/>
      <c r="G59" s="122"/>
    </row>
    <row r="60" spans="2:12" ht="12.75">
      <c r="B60" s="123"/>
      <c r="C60" s="68"/>
      <c r="D60" s="68"/>
      <c r="E60" s="68"/>
      <c r="F60" s="68"/>
      <c r="G60" s="68"/>
      <c r="H60" s="30"/>
      <c r="I60" s="124"/>
      <c r="J60" s="124"/>
      <c r="K60" s="124"/>
      <c r="L60" s="30"/>
    </row>
    <row r="61" spans="2:11" ht="12.75">
      <c r="B61" s="125" t="s">
        <v>38</v>
      </c>
      <c r="C61" s="125"/>
      <c r="D61" s="125"/>
      <c r="E61" s="125"/>
      <c r="F61" s="125"/>
      <c r="G61" s="125"/>
      <c r="I61" s="125" t="s">
        <v>34</v>
      </c>
      <c r="J61" s="125"/>
      <c r="K61" s="125"/>
    </row>
    <row r="62" spans="2:11" ht="12.75">
      <c r="B62" s="55"/>
      <c r="C62" s="55"/>
      <c r="D62" s="55"/>
      <c r="E62" s="55"/>
      <c r="F62" s="55"/>
      <c r="G62" s="55"/>
      <c r="I62" s="55"/>
      <c r="J62" s="55"/>
      <c r="K62" s="55"/>
    </row>
    <row r="63" spans="2:11" ht="82.5" customHeight="1">
      <c r="B63" s="59" t="s">
        <v>71</v>
      </c>
      <c r="C63" s="59"/>
      <c r="D63" s="59"/>
      <c r="E63" s="59"/>
      <c r="F63" s="59"/>
      <c r="G63" s="59"/>
      <c r="H63" s="59"/>
      <c r="I63" s="59"/>
      <c r="J63" s="59"/>
      <c r="K63" s="59"/>
    </row>
    <row r="64" spans="2:11" ht="9.75" customHeight="1">
      <c r="B64" s="55"/>
      <c r="C64" s="55"/>
      <c r="D64" s="55"/>
      <c r="E64" s="55"/>
      <c r="F64" s="55"/>
      <c r="G64" s="55"/>
      <c r="I64" s="55"/>
      <c r="J64" s="55"/>
      <c r="K64" s="55"/>
    </row>
    <row r="65" spans="2:11" ht="12.75">
      <c r="B65" s="10" t="s">
        <v>42</v>
      </c>
      <c r="C65" s="55"/>
      <c r="D65" s="55"/>
      <c r="E65" s="55"/>
      <c r="F65" s="55"/>
      <c r="G65" s="55"/>
      <c r="I65" s="55"/>
      <c r="J65" s="55"/>
      <c r="K65" s="55"/>
    </row>
    <row r="66" spans="2:7" ht="12.75">
      <c r="B66" s="10" t="s">
        <v>41</v>
      </c>
      <c r="C66" s="10"/>
      <c r="D66" s="10"/>
      <c r="E66" s="10"/>
      <c r="F66" s="10"/>
      <c r="G66" s="10"/>
    </row>
    <row r="68" spans="8:11" ht="12.75">
      <c r="H68" s="126"/>
      <c r="I68" s="126"/>
      <c r="J68" s="126"/>
      <c r="K68" s="68"/>
    </row>
    <row r="69" spans="8:10" ht="12.75">
      <c r="H69" s="120" t="s">
        <v>36</v>
      </c>
      <c r="I69" s="120"/>
      <c r="J69" s="120"/>
    </row>
  </sheetData>
  <sheetProtection/>
  <mergeCells count="91">
    <mergeCell ref="B2:K2"/>
    <mergeCell ref="B1:K1"/>
    <mergeCell ref="I55:K55"/>
    <mergeCell ref="I56:K56"/>
    <mergeCell ref="G14:G16"/>
    <mergeCell ref="J14:K14"/>
    <mergeCell ref="J15:K15"/>
    <mergeCell ref="J16:K16"/>
    <mergeCell ref="E50:G50"/>
    <mergeCell ref="B46:F46"/>
    <mergeCell ref="G46:H46"/>
    <mergeCell ref="E54:G54"/>
    <mergeCell ref="H69:J69"/>
    <mergeCell ref="I48:K48"/>
    <mergeCell ref="E59:G59"/>
    <mergeCell ref="B60:G60"/>
    <mergeCell ref="I60:K60"/>
    <mergeCell ref="B61:G61"/>
    <mergeCell ref="I61:K61"/>
    <mergeCell ref="H68:K68"/>
    <mergeCell ref="B55:G55"/>
    <mergeCell ref="B56:G56"/>
    <mergeCell ref="E49:G49"/>
    <mergeCell ref="B53:K53"/>
    <mergeCell ref="F5:H5"/>
    <mergeCell ref="I23:K23"/>
    <mergeCell ref="F6:H6"/>
    <mergeCell ref="F8:H8"/>
    <mergeCell ref="B47:H47"/>
    <mergeCell ref="B20:E20"/>
    <mergeCell ref="I20:K20"/>
    <mergeCell ref="B21:E21"/>
    <mergeCell ref="B5:E5"/>
    <mergeCell ref="B6:E6"/>
    <mergeCell ref="B7:E7"/>
    <mergeCell ref="B8:E8"/>
    <mergeCell ref="B40:E40"/>
    <mergeCell ref="B39:E39"/>
    <mergeCell ref="B22:E22"/>
    <mergeCell ref="B31:E31"/>
    <mergeCell ref="B32:E32"/>
    <mergeCell ref="B11:E11"/>
    <mergeCell ref="I4:K4"/>
    <mergeCell ref="G4:H4"/>
    <mergeCell ref="I28:I29"/>
    <mergeCell ref="I5:K7"/>
    <mergeCell ref="I8:K8"/>
    <mergeCell ref="F7:H7"/>
    <mergeCell ref="I19:K19"/>
    <mergeCell ref="I9:K10"/>
    <mergeCell ref="I21:K21"/>
    <mergeCell ref="I22:K22"/>
    <mergeCell ref="F9:H9"/>
    <mergeCell ref="B9:E9"/>
    <mergeCell ref="B10:E10"/>
    <mergeCell ref="F10:H10"/>
    <mergeCell ref="K28:K29"/>
    <mergeCell ref="J28:J29"/>
    <mergeCell ref="B23:E23"/>
    <mergeCell ref="B19:E19"/>
    <mergeCell ref="F12:H12"/>
    <mergeCell ref="I11:K11"/>
    <mergeCell ref="F11:H11"/>
    <mergeCell ref="B38:E38"/>
    <mergeCell ref="I38:K38"/>
    <mergeCell ref="B36:J36"/>
    <mergeCell ref="B29:E29"/>
    <mergeCell ref="G38:H38"/>
    <mergeCell ref="F31:G31"/>
    <mergeCell ref="F32:G32"/>
    <mergeCell ref="B12:E12"/>
    <mergeCell ref="B49:C49"/>
    <mergeCell ref="G40:H40"/>
    <mergeCell ref="I40:K40"/>
    <mergeCell ref="B30:E30"/>
    <mergeCell ref="H28:H29"/>
    <mergeCell ref="F30:G30"/>
    <mergeCell ref="I39:K39"/>
    <mergeCell ref="F29:G29"/>
    <mergeCell ref="B28:G28"/>
    <mergeCell ref="G39:H39"/>
    <mergeCell ref="I49:K49"/>
    <mergeCell ref="B63:K63"/>
    <mergeCell ref="B33:E33"/>
    <mergeCell ref="F33:G33"/>
    <mergeCell ref="B44:K44"/>
    <mergeCell ref="B18:E18"/>
    <mergeCell ref="B58:K58"/>
    <mergeCell ref="I47:K47"/>
    <mergeCell ref="I50:K50"/>
    <mergeCell ref="B52:K52"/>
  </mergeCells>
  <hyperlinks>
    <hyperlink ref="B2" r:id="rId1" display="https://netix.ru"/>
  </hyperlinks>
  <printOptions/>
  <pageMargins left="0.3937007874015748" right="0" top="0.3937007874015748" bottom="0.7874015748031497" header="0.11811023622047245" footer="0.11811023622047245"/>
  <pageSetup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crin</cp:lastModifiedBy>
  <cp:lastPrinted>2010-02-04T04:27:43Z</cp:lastPrinted>
  <dcterms:created xsi:type="dcterms:W3CDTF">2007-12-18T06:17:36Z</dcterms:created>
  <dcterms:modified xsi:type="dcterms:W3CDTF">2018-05-16T05:34:35Z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